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4 день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4"/>
  <c r="I24"/>
  <c r="H24"/>
  <c r="G24"/>
  <c r="F24"/>
  <c r="E24"/>
  <c r="J28"/>
  <c r="I28"/>
  <c r="H28"/>
  <c r="G28"/>
  <c r="F28"/>
  <c r="E28"/>
  <c r="J11"/>
  <c r="I11"/>
  <c r="H11"/>
  <c r="G11"/>
  <c r="G29" s="1"/>
  <c r="F11"/>
  <c r="E11"/>
  <c r="E29" l="1"/>
  <c r="I29"/>
  <c r="J29"/>
  <c r="H29"/>
  <c r="F29"/>
</calcChain>
</file>

<file path=xl/sharedStrings.xml><?xml version="1.0" encoding="utf-8"?>
<sst xmlns="http://schemas.openxmlformats.org/spreadsheetml/2006/main" count="65" uniqueCount="62">
  <si>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</si>
  <si>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</si>
  <si>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</si>
  <si>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</si>
  <si>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</si>
  <si>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</si>
  <si>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</si>
  <si>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</si>
  <si>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</si>
  <si>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</si>
  <si>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</si>
  <si>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</si>
  <si>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</si>
  <si>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</si>
  <si>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</si>
  <si>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</si>
  <si>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</si>
  <si>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</si>
  <si>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</si>
  <si>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</si>
  <si>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</si>
  <si>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</si>
  <si>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</si>
  <si>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</si>
  <si>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</si>
  <si>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</si>
  <si>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</si>
  <si>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прил.7,таб.2</t>
  </si>
  <si>
    <t>№ 139</t>
  </si>
  <si>
    <t>чай с сахаром</t>
  </si>
  <si>
    <t>№ 515</t>
  </si>
  <si>
    <t>прил.7 таб.2</t>
  </si>
  <si>
    <t>№ 508</t>
  </si>
  <si>
    <t>каша гречневая рассыпчатая</t>
  </si>
  <si>
    <t>№ 494</t>
  </si>
  <si>
    <t>№ 96</t>
  </si>
  <si>
    <t>масло сливочное (порционно)</t>
  </si>
  <si>
    <t>№ 97</t>
  </si>
  <si>
    <t>сыр (порционно)</t>
  </si>
  <si>
    <t>Полдник</t>
  </si>
  <si>
    <t>№ 340</t>
  </si>
  <si>
    <t>омлет натуральный с маслом сливочным</t>
  </si>
  <si>
    <t>№ 693</t>
  </si>
  <si>
    <t>какао на молоке</t>
  </si>
  <si>
    <t>горошек консервированный</t>
  </si>
  <si>
    <t>стр.563-564</t>
  </si>
  <si>
    <t>№ 726</t>
  </si>
  <si>
    <t>№ 685</t>
  </si>
  <si>
    <t xml:space="preserve">птица запеченая </t>
  </si>
  <si>
    <t>доп.пит.</t>
  </si>
  <si>
    <t>напиток</t>
  </si>
  <si>
    <t>булочное</t>
  </si>
  <si>
    <t xml:space="preserve">хлеб </t>
  </si>
  <si>
    <t>хлеб белый</t>
  </si>
  <si>
    <t>хлеб черный</t>
  </si>
  <si>
    <t>овощи</t>
  </si>
  <si>
    <t>№ 699</t>
  </si>
  <si>
    <t>напиток лимонный</t>
  </si>
  <si>
    <t>овощи свежие (порционно)</t>
  </si>
  <si>
    <t>суп картофельный с бобовыми и с курицей</t>
  </si>
  <si>
    <t>оладьи со сгущеным молоком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</si>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</sst>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vertical="center"/>
    </xf>
    <xf numFmtId="0" fontId="0" fillId="0" borderId="18" xfId="0" applyFill="1" applyBorder="1" applyProtection="1">
      <protection locked="0"/>
    </xf>
    <xf numFmtId="0" fontId="0" fillId="2" borderId="18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E14" sqref="E14"/>
    </sheetView>
  </sheetViews>
  <sheetFormatPr defaultRowHeight="15"/>
  <cols>
    <col min="1" max="1" width="11.28515625" customWidth="1"/>
    <col min="2" max="2" width="12.7109375" customWidth="1"/>
    <col min="3" max="3" width="12.85546875" customWidth="1"/>
    <col min="4" max="4" width="40.5703125" customWidth="1"/>
    <col min="5" max="5" width="8.28515625" customWidth="1"/>
    <col min="6" max="6" width="9.42578125" customWidth="1"/>
    <col min="7" max="7" width="8.5703125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51" t="s">
        <v>61</v>
      </c>
      <c r="C1" s="52"/>
      <c r="D1" s="53"/>
      <c r="E1" t="s">
        <v>22</v>
      </c>
      <c r="F1" s="23"/>
      <c r="I1" t="s">
        <v>1</v>
      </c>
      <c r="J1" s="22">
        <v>45813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customHeight="1">
      <c r="A4" s="4" t="s">
        <v>10</v>
      </c>
      <c r="B4" s="5" t="s">
        <v>11</v>
      </c>
      <c r="C4" s="6" t="s">
        <v>40</v>
      </c>
      <c r="D4" s="31" t="s">
        <v>41</v>
      </c>
      <c r="E4" s="15">
        <v>160</v>
      </c>
      <c r="F4" s="24">
        <v>27.6</v>
      </c>
      <c r="G4" s="24">
        <v>205.2</v>
      </c>
      <c r="H4" s="24">
        <v>9.26</v>
      </c>
      <c r="I4" s="24">
        <v>17.829999999999998</v>
      </c>
      <c r="J4" s="40">
        <v>1.78</v>
      </c>
    </row>
    <row r="5" spans="1:10">
      <c r="A5" s="7"/>
      <c r="B5" s="1" t="s">
        <v>12</v>
      </c>
      <c r="C5" s="2" t="s">
        <v>42</v>
      </c>
      <c r="D5" s="32" t="s">
        <v>43</v>
      </c>
      <c r="E5" s="17">
        <v>200</v>
      </c>
      <c r="F5" s="25">
        <v>11.1</v>
      </c>
      <c r="G5" s="25">
        <v>190</v>
      </c>
      <c r="H5" s="25">
        <v>4.9000000000000004</v>
      </c>
      <c r="I5" s="25">
        <v>5</v>
      </c>
      <c r="J5" s="42">
        <v>32.5</v>
      </c>
    </row>
    <row r="6" spans="1:10">
      <c r="A6" s="7"/>
      <c r="B6" s="1" t="s">
        <v>23</v>
      </c>
      <c r="C6" s="2" t="s">
        <v>31</v>
      </c>
      <c r="D6" s="32" t="s">
        <v>52</v>
      </c>
      <c r="E6" s="17">
        <v>70</v>
      </c>
      <c r="F6" s="25">
        <v>6.31</v>
      </c>
      <c r="G6" s="25">
        <v>151.80000000000001</v>
      </c>
      <c r="H6" s="25">
        <v>4.92</v>
      </c>
      <c r="I6" s="25">
        <v>1.32</v>
      </c>
      <c r="J6" s="42">
        <v>29.2</v>
      </c>
    </row>
    <row r="7" spans="1:10">
      <c r="A7" s="7"/>
      <c r="B7" s="2" t="s">
        <v>49</v>
      </c>
      <c r="C7" s="28" t="s">
        <v>37</v>
      </c>
      <c r="D7" s="35" t="s">
        <v>38</v>
      </c>
      <c r="E7" s="29">
        <v>15</v>
      </c>
      <c r="F7" s="30">
        <v>11.25</v>
      </c>
      <c r="G7" s="30">
        <v>60</v>
      </c>
      <c r="H7" s="30">
        <v>3.83</v>
      </c>
      <c r="I7" s="30">
        <v>3.83</v>
      </c>
      <c r="J7" s="43">
        <v>4.88</v>
      </c>
    </row>
    <row r="8" spans="1:10">
      <c r="A8" s="7"/>
      <c r="B8" s="2" t="s">
        <v>49</v>
      </c>
      <c r="C8" s="2" t="s">
        <v>35</v>
      </c>
      <c r="D8" s="32" t="s">
        <v>36</v>
      </c>
      <c r="E8" s="17">
        <v>10</v>
      </c>
      <c r="F8" s="25">
        <v>9.65</v>
      </c>
      <c r="G8" s="25">
        <v>77</v>
      </c>
      <c r="H8" s="25">
        <v>0.01</v>
      </c>
      <c r="I8" s="25">
        <v>8.3000000000000007</v>
      </c>
      <c r="J8" s="42">
        <v>0.06</v>
      </c>
    </row>
    <row r="9" spans="1:10">
      <c r="A9" s="7"/>
      <c r="B9" s="2" t="s">
        <v>55</v>
      </c>
      <c r="C9" s="2" t="s">
        <v>30</v>
      </c>
      <c r="D9" s="32" t="s">
        <v>44</v>
      </c>
      <c r="E9" s="17">
        <v>45</v>
      </c>
      <c r="F9" s="25">
        <v>9.6999999999999993</v>
      </c>
      <c r="G9" s="25">
        <v>37.6</v>
      </c>
      <c r="H9" s="25">
        <v>1.34</v>
      </c>
      <c r="I9" s="25">
        <v>2.34</v>
      </c>
      <c r="J9" s="42">
        <v>2.81</v>
      </c>
    </row>
    <row r="10" spans="1:10">
      <c r="A10" s="7"/>
      <c r="B10" s="50"/>
      <c r="C10" s="3"/>
      <c r="D10" s="34"/>
      <c r="E10" s="21"/>
      <c r="F10" s="27"/>
      <c r="G10" s="27"/>
      <c r="H10" s="27"/>
      <c r="I10" s="27"/>
      <c r="J10" s="41"/>
    </row>
    <row r="11" spans="1:10" ht="15.75" thickBot="1">
      <c r="A11" s="8"/>
      <c r="B11" s="9"/>
      <c r="C11" s="9"/>
      <c r="D11" s="33"/>
      <c r="E11" s="19">
        <f>E4+E5+E6+E7+E8+E9+E10</f>
        <v>500</v>
      </c>
      <c r="F11" s="26">
        <f>F4+F5+F6+F7+F8+F9+F10</f>
        <v>75.610000000000014</v>
      </c>
      <c r="G11" s="26">
        <f>G4+G5+G6+G7+G8+G9+G10</f>
        <v>721.6</v>
      </c>
      <c r="H11" s="26">
        <f>H4+H5+H6+H7+H8+H9+H10</f>
        <v>24.259999999999998</v>
      </c>
      <c r="I11" s="26">
        <f>I4+I5+I6+I7+I8+I9+I10</f>
        <v>38.620000000000005</v>
      </c>
      <c r="J11" s="44">
        <f>J4+J5+J6+J7+J9+J10</f>
        <v>71.17</v>
      </c>
    </row>
    <row r="12" spans="1:10">
      <c r="A12" s="4" t="s">
        <v>13</v>
      </c>
      <c r="B12" s="11" t="s">
        <v>20</v>
      </c>
      <c r="C12" s="6"/>
      <c r="D12" s="31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 t="s">
        <v>45</v>
      </c>
      <c r="D15" s="34" t="s">
        <v>58</v>
      </c>
      <c r="E15" s="21">
        <v>60</v>
      </c>
      <c r="F15" s="27">
        <v>11.34</v>
      </c>
      <c r="G15" s="27">
        <v>59.5</v>
      </c>
      <c r="H15" s="27">
        <v>0.63</v>
      </c>
      <c r="I15" s="27">
        <v>0</v>
      </c>
      <c r="J15" s="41">
        <v>2.73</v>
      </c>
    </row>
    <row r="16" spans="1:10" ht="15" customHeight="1">
      <c r="A16" s="7"/>
      <c r="B16" s="1" t="s">
        <v>16</v>
      </c>
      <c r="C16" s="36" t="s">
        <v>28</v>
      </c>
      <c r="D16" s="32" t="s">
        <v>59</v>
      </c>
      <c r="E16" s="17">
        <v>200</v>
      </c>
      <c r="F16" s="25">
        <v>10.07</v>
      </c>
      <c r="G16" s="25">
        <v>172.4</v>
      </c>
      <c r="H16" s="25">
        <v>12.38</v>
      </c>
      <c r="I16" s="25">
        <v>6.21</v>
      </c>
      <c r="J16" s="42">
        <v>16</v>
      </c>
    </row>
    <row r="17" spans="1:10">
      <c r="A17" s="7"/>
      <c r="B17" s="1" t="s">
        <v>17</v>
      </c>
      <c r="C17" s="2" t="s">
        <v>34</v>
      </c>
      <c r="D17" s="32" t="s">
        <v>48</v>
      </c>
      <c r="E17" s="17">
        <v>90</v>
      </c>
      <c r="F17" s="25">
        <v>38.909999999999997</v>
      </c>
      <c r="G17" s="25">
        <v>151.78</v>
      </c>
      <c r="H17" s="25">
        <v>18.43</v>
      </c>
      <c r="I17" s="25">
        <v>15.77</v>
      </c>
      <c r="J17" s="42">
        <v>0.7</v>
      </c>
    </row>
    <row r="18" spans="1:10">
      <c r="A18" s="7"/>
      <c r="B18" s="48" t="s">
        <v>18</v>
      </c>
      <c r="C18" s="37" t="s">
        <v>32</v>
      </c>
      <c r="D18" s="35" t="s">
        <v>33</v>
      </c>
      <c r="E18" s="29">
        <v>150</v>
      </c>
      <c r="F18" s="30">
        <v>9.4</v>
      </c>
      <c r="G18" s="30">
        <v>237</v>
      </c>
      <c r="H18" s="30">
        <v>8.6999999999999993</v>
      </c>
      <c r="I18" s="30">
        <v>7.8</v>
      </c>
      <c r="J18" s="43">
        <v>42.6</v>
      </c>
    </row>
    <row r="19" spans="1:10">
      <c r="A19" s="7"/>
      <c r="B19" s="1" t="s">
        <v>19</v>
      </c>
      <c r="C19" s="2"/>
      <c r="D19" s="32"/>
      <c r="E19" s="17"/>
      <c r="F19" s="25"/>
      <c r="G19" s="25"/>
      <c r="H19" s="25"/>
      <c r="I19" s="25"/>
      <c r="J19" s="42"/>
    </row>
    <row r="20" spans="1:10">
      <c r="A20" s="7"/>
      <c r="B20" s="1" t="s">
        <v>24</v>
      </c>
      <c r="C20" s="2" t="s">
        <v>27</v>
      </c>
      <c r="D20" s="32" t="s">
        <v>53</v>
      </c>
      <c r="E20" s="17">
        <v>60</v>
      </c>
      <c r="F20" s="25">
        <v>6.31</v>
      </c>
      <c r="G20" s="25">
        <v>151.80000000000001</v>
      </c>
      <c r="H20" s="25">
        <v>4.92</v>
      </c>
      <c r="I20" s="25">
        <v>1.32</v>
      </c>
      <c r="J20" s="42">
        <v>29.2</v>
      </c>
    </row>
    <row r="21" spans="1:10">
      <c r="A21" s="7"/>
      <c r="B21" s="1" t="s">
        <v>21</v>
      </c>
      <c r="C21" s="2" t="s">
        <v>27</v>
      </c>
      <c r="D21" s="32" t="s">
        <v>54</v>
      </c>
      <c r="E21" s="17">
        <v>50</v>
      </c>
      <c r="F21" s="25">
        <v>3.06</v>
      </c>
      <c r="G21" s="25">
        <v>116</v>
      </c>
      <c r="H21" s="25">
        <v>2.8</v>
      </c>
      <c r="I21" s="25">
        <v>0.55000000000000004</v>
      </c>
      <c r="J21" s="42">
        <v>23.55</v>
      </c>
    </row>
    <row r="22" spans="1:10">
      <c r="A22" s="7"/>
      <c r="B22" s="49" t="s">
        <v>50</v>
      </c>
      <c r="C22" s="2" t="s">
        <v>56</v>
      </c>
      <c r="D22" s="32" t="s">
        <v>57</v>
      </c>
      <c r="E22" s="17">
        <v>200</v>
      </c>
      <c r="F22" s="25">
        <v>4.7</v>
      </c>
      <c r="G22" s="25">
        <v>90.8</v>
      </c>
      <c r="H22" s="25">
        <v>0.3</v>
      </c>
      <c r="I22" s="25">
        <v>0.12</v>
      </c>
      <c r="J22" s="42">
        <v>22.15</v>
      </c>
    </row>
    <row r="23" spans="1:10">
      <c r="A23" s="7"/>
      <c r="B23" s="28"/>
      <c r="C23" s="37"/>
      <c r="D23" s="35"/>
      <c r="E23" s="29"/>
      <c r="F23" s="30"/>
      <c r="G23" s="30"/>
      <c r="H23" s="30"/>
      <c r="I23" s="30"/>
      <c r="J23" s="43"/>
    </row>
    <row r="24" spans="1:10" ht="15.75" thickBot="1">
      <c r="A24" s="8"/>
      <c r="B24" s="9"/>
      <c r="C24" s="9"/>
      <c r="D24" s="33"/>
      <c r="E24" s="19">
        <f t="shared" ref="E24:J24" si="0">E15+E16+E17+E18+E19+E20+E21+E22</f>
        <v>810</v>
      </c>
      <c r="F24" s="26">
        <f t="shared" si="0"/>
        <v>83.79</v>
      </c>
      <c r="G24" s="26">
        <f t="shared" si="0"/>
        <v>979.28</v>
      </c>
      <c r="H24" s="26">
        <f t="shared" si="0"/>
        <v>48.16</v>
      </c>
      <c r="I24" s="26">
        <f t="shared" si="0"/>
        <v>31.770000000000003</v>
      </c>
      <c r="J24" s="44">
        <f t="shared" si="0"/>
        <v>136.93</v>
      </c>
    </row>
    <row r="25" spans="1:10">
      <c r="A25" s="4" t="s">
        <v>39</v>
      </c>
      <c r="B25" s="47" t="s">
        <v>51</v>
      </c>
      <c r="C25" s="46" t="s">
        <v>46</v>
      </c>
      <c r="D25" s="31" t="s">
        <v>60</v>
      </c>
      <c r="E25" s="38">
        <v>100</v>
      </c>
      <c r="F25" s="39">
        <v>6.72</v>
      </c>
      <c r="G25" s="39">
        <v>191</v>
      </c>
      <c r="H25" s="39">
        <v>5.22</v>
      </c>
      <c r="I25" s="39">
        <v>4.7</v>
      </c>
      <c r="J25" s="45">
        <v>31.99</v>
      </c>
    </row>
    <row r="26" spans="1:10">
      <c r="A26" s="7"/>
      <c r="B26" s="1" t="s">
        <v>50</v>
      </c>
      <c r="C26" s="3" t="s">
        <v>47</v>
      </c>
      <c r="D26" s="34" t="s">
        <v>29</v>
      </c>
      <c r="E26" s="21">
        <v>200</v>
      </c>
      <c r="F26" s="27">
        <v>1.5</v>
      </c>
      <c r="G26" s="27">
        <v>58</v>
      </c>
      <c r="H26" s="27">
        <v>0.2</v>
      </c>
      <c r="I26" s="27">
        <v>0</v>
      </c>
      <c r="J26" s="41">
        <v>15</v>
      </c>
    </row>
    <row r="27" spans="1:10">
      <c r="A27" s="7"/>
      <c r="B27" s="50"/>
      <c r="C27" s="3"/>
      <c r="D27" s="34"/>
      <c r="E27" s="21"/>
      <c r="F27" s="27"/>
      <c r="G27" s="27"/>
      <c r="H27" s="27"/>
      <c r="I27" s="27"/>
      <c r="J27" s="41"/>
    </row>
    <row r="28" spans="1:10">
      <c r="A28" s="7"/>
      <c r="B28" s="2"/>
      <c r="C28" s="2"/>
      <c r="D28" s="32"/>
      <c r="E28" s="29">
        <f t="shared" ref="E28:J28" si="1">E25+E26</f>
        <v>300</v>
      </c>
      <c r="F28" s="30">
        <f t="shared" si="1"/>
        <v>8.2199999999999989</v>
      </c>
      <c r="G28" s="30">
        <f t="shared" si="1"/>
        <v>249</v>
      </c>
      <c r="H28" s="30">
        <f t="shared" si="1"/>
        <v>5.42</v>
      </c>
      <c r="I28" s="30">
        <f t="shared" si="1"/>
        <v>4.7</v>
      </c>
      <c r="J28" s="30">
        <f t="shared" si="1"/>
        <v>46.989999999999995</v>
      </c>
    </row>
    <row r="29" spans="1:10" ht="15.75" thickBot="1">
      <c r="A29" s="8"/>
      <c r="B29" s="9"/>
      <c r="C29" s="9"/>
      <c r="D29" s="33"/>
      <c r="E29" s="19">
        <f t="shared" ref="E29:J29" si="2">E11+E24+E28</f>
        <v>1610</v>
      </c>
      <c r="F29" s="26">
        <f>F11+F24+F28</f>
        <v>167.62000000000003</v>
      </c>
      <c r="G29" s="26">
        <f t="shared" si="2"/>
        <v>1949.88</v>
      </c>
      <c r="H29" s="26">
        <f t="shared" si="2"/>
        <v>77.839999999999989</v>
      </c>
      <c r="I29" s="26">
        <f t="shared" si="2"/>
        <v>75.090000000000018</v>
      </c>
      <c r="J29" s="26">
        <f t="shared" si="2"/>
        <v>255.09000000000003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2024-06-04T05:17:32Z</cp:lastPrinted>
  <dcterms:created xsi:type="dcterms:W3CDTF">2015-06-05T18:19:34Z</dcterms:created>
  <dcterms:modified xsi:type="dcterms:W3CDTF">2025-05-30T05:41:45Z</dcterms:modified>
</cp:coreProperties>
</file>