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5"/>
  <c r="I30"/>
  <c r="H30"/>
  <c r="G30"/>
  <c r="F30"/>
  <c r="E30"/>
  <c r="J24"/>
  <c r="H24"/>
  <c r="G24"/>
  <c r="F24"/>
  <c r="E24"/>
  <c r="I24"/>
  <c r="J11"/>
  <c r="I11"/>
  <c r="H11"/>
  <c r="G11"/>
  <c r="G31" s="1"/>
  <c r="F11"/>
  <c r="E11"/>
  <c r="E31" l="1"/>
  <c r="I31"/>
  <c r="J31"/>
  <c r="H31"/>
  <c r="F31"/>
</calcChain>
</file>

<file path=xl/sharedStrings.xml><?xml version="1.0" encoding="utf-8"?>
<sst xmlns="http://schemas.openxmlformats.org/spreadsheetml/2006/main" count="66" uniqueCount="61">
  <si>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</si>
  <si>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</si>
  <si>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</si>
  <si>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</si>
  <si>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</si>
  <si>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</si>
  <si>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</si>
  <si>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</si>
  <si>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</si>
  <si>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</si>
  <si>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</si>
  <si>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</si>
  <si>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</si>
  <si>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</si>
  <si>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</si>
  <si>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</si>
  <si>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</si>
  <si>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</si>
  <si>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</si>
  <si>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</si>
  <si>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</si>
  <si>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</si>
  <si>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</si>
  <si>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</si>
  <si>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</si>
  <si>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</si>
  <si>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</si>
  <si>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</si>
  <si>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компот из свежих фруктов</t>
  </si>
  <si>
    <t>№ 684</t>
  </si>
  <si>
    <t>чай с сахаром</t>
  </si>
  <si>
    <t>прил.7.таб.2</t>
  </si>
  <si>
    <t>прил.7 таб.2</t>
  </si>
  <si>
    <t>№ 508</t>
  </si>
  <si>
    <t>№ 467</t>
  </si>
  <si>
    <t>№ 631</t>
  </si>
  <si>
    <t>№ 110</t>
  </si>
  <si>
    <t>кисель плодово-ягодный</t>
  </si>
  <si>
    <t>№ 96</t>
  </si>
  <si>
    <t>масло сливочное (порционно)</t>
  </si>
  <si>
    <t>№ 97</t>
  </si>
  <si>
    <t>сыр (порционно)</t>
  </si>
  <si>
    <t>Полдник</t>
  </si>
  <si>
    <t>стр. 619</t>
  </si>
  <si>
    <t>№ 575</t>
  </si>
  <si>
    <t>№ 647</t>
  </si>
  <si>
    <t>фрукт свежий (яблоко)</t>
  </si>
  <si>
    <t>кукуруза  консервированная (порционно)</t>
  </si>
  <si>
    <t xml:space="preserve">биточки по-белорусски </t>
  </si>
  <si>
    <t>доп.пит.</t>
  </si>
  <si>
    <t>напиток</t>
  </si>
  <si>
    <t>булочное</t>
  </si>
  <si>
    <t xml:space="preserve">хлеб </t>
  </si>
  <si>
    <t>хлеб белый</t>
  </si>
  <si>
    <t>хлеб черный</t>
  </si>
  <si>
    <t>рис отварной</t>
  </si>
  <si>
    <t>таб.4</t>
  </si>
  <si>
    <t>борщ из свежей капусты с картофелем и говядиной</t>
  </si>
  <si>
    <t>каша молочная "Дружба" с маслом сливочным</t>
  </si>
  <si>
    <t xml:space="preserve">кондитерское изделие (вафли) 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</si>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</sst>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23" xfId="0" applyBorder="1"/>
    <xf numFmtId="1" fontId="0" fillId="2" borderId="2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2" borderId="18" xfId="0" applyFill="1" applyBorder="1"/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E9" sqref="E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42578125" customWidth="1"/>
    <col min="5" max="5" width="7.85546875" customWidth="1"/>
    <col min="6" max="6" width="7.7109375" customWidth="1"/>
    <col min="7" max="7" width="8.42578125" customWidth="1"/>
    <col min="8" max="9" width="8.28515625" customWidth="1"/>
    <col min="10" max="10" width="10.140625" bestFit="1" customWidth="1"/>
  </cols>
  <sheetData>
    <row r="1" spans="1:10">
      <c r="A1" t="s">
        <v>0</v>
      </c>
      <c r="B1" s="66" t="s">
        <v>60</v>
      </c>
      <c r="C1" s="67"/>
      <c r="D1" s="68"/>
      <c r="E1" t="s">
        <v>22</v>
      </c>
      <c r="F1" s="21"/>
      <c r="I1" t="s">
        <v>1</v>
      </c>
      <c r="J1" s="20">
        <v>45814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>
      <c r="A4" s="4" t="s">
        <v>10</v>
      </c>
      <c r="B4" s="34" t="s">
        <v>11</v>
      </c>
      <c r="C4" s="35" t="s">
        <v>56</v>
      </c>
      <c r="D4" s="29" t="s">
        <v>58</v>
      </c>
      <c r="E4" s="13">
        <v>210</v>
      </c>
      <c r="F4" s="22">
        <v>21.17</v>
      </c>
      <c r="G4" s="22">
        <v>145</v>
      </c>
      <c r="H4" s="22">
        <v>5.75</v>
      </c>
      <c r="I4" s="22">
        <v>5.21</v>
      </c>
      <c r="J4" s="50">
        <v>18.84</v>
      </c>
    </row>
    <row r="5" spans="1:10">
      <c r="A5" s="6"/>
      <c r="B5" s="1" t="s">
        <v>12</v>
      </c>
      <c r="C5" s="2" t="s">
        <v>29</v>
      </c>
      <c r="D5" s="30" t="s">
        <v>30</v>
      </c>
      <c r="E5" s="15">
        <v>200</v>
      </c>
      <c r="F5" s="23">
        <v>1.5</v>
      </c>
      <c r="G5" s="23">
        <v>58</v>
      </c>
      <c r="H5" s="23">
        <v>0.2</v>
      </c>
      <c r="I5" s="23">
        <v>0</v>
      </c>
      <c r="J5" s="52">
        <v>15</v>
      </c>
    </row>
    <row r="6" spans="1:10">
      <c r="A6" s="6"/>
      <c r="B6" s="1" t="s">
        <v>23</v>
      </c>
      <c r="C6" s="2" t="s">
        <v>32</v>
      </c>
      <c r="D6" s="30" t="s">
        <v>52</v>
      </c>
      <c r="E6" s="15">
        <v>65</v>
      </c>
      <c r="F6" s="23">
        <v>6.31</v>
      </c>
      <c r="G6" s="23">
        <v>75.900000000000006</v>
      </c>
      <c r="H6" s="23">
        <v>2.46</v>
      </c>
      <c r="I6" s="23">
        <v>0.66</v>
      </c>
      <c r="J6" s="52">
        <v>14.64</v>
      </c>
    </row>
    <row r="7" spans="1:10" ht="14.25" customHeight="1">
      <c r="A7" s="6"/>
      <c r="B7" s="36" t="s">
        <v>49</v>
      </c>
      <c r="C7" s="36" t="s">
        <v>40</v>
      </c>
      <c r="D7" s="37" t="s">
        <v>41</v>
      </c>
      <c r="E7" s="15">
        <v>15</v>
      </c>
      <c r="F7" s="23">
        <v>11.25</v>
      </c>
      <c r="G7" s="23">
        <v>60</v>
      </c>
      <c r="H7" s="23">
        <v>3.83</v>
      </c>
      <c r="I7" s="23">
        <v>3.83</v>
      </c>
      <c r="J7" s="52">
        <v>4.88</v>
      </c>
    </row>
    <row r="8" spans="1:10">
      <c r="A8" s="6"/>
      <c r="B8" s="26" t="s">
        <v>49</v>
      </c>
      <c r="C8" s="26" t="s">
        <v>38</v>
      </c>
      <c r="D8" s="33" t="s">
        <v>39</v>
      </c>
      <c r="E8" s="27">
        <v>10</v>
      </c>
      <c r="F8" s="28">
        <v>9.65</v>
      </c>
      <c r="G8" s="28">
        <v>77</v>
      </c>
      <c r="H8" s="28">
        <v>0.01</v>
      </c>
      <c r="I8" s="28">
        <v>8.3000000000000007</v>
      </c>
      <c r="J8" s="53">
        <v>0.06</v>
      </c>
    </row>
    <row r="9" spans="1:10">
      <c r="A9" s="45"/>
      <c r="B9" s="26"/>
      <c r="C9" s="2"/>
      <c r="D9" s="33"/>
      <c r="E9" s="15"/>
      <c r="F9" s="28"/>
      <c r="G9" s="28"/>
      <c r="H9" s="28"/>
      <c r="I9" s="28"/>
      <c r="J9" s="52"/>
    </row>
    <row r="10" spans="1:10">
      <c r="A10" s="45"/>
      <c r="B10" s="26"/>
      <c r="C10" s="2"/>
      <c r="D10" s="33"/>
      <c r="E10" s="19"/>
      <c r="F10" s="28"/>
      <c r="G10" s="28"/>
      <c r="H10" s="28"/>
      <c r="I10" s="28"/>
      <c r="J10" s="52"/>
    </row>
    <row r="11" spans="1:10" ht="15.75" thickBot="1">
      <c r="A11" s="46"/>
      <c r="B11" s="8"/>
      <c r="C11" s="48"/>
      <c r="D11" s="31"/>
      <c r="E11" s="47">
        <f t="shared" ref="E11:J11" si="0">E4+E5+E6+E7+E8+E9</f>
        <v>500</v>
      </c>
      <c r="F11" s="24">
        <f t="shared" si="0"/>
        <v>49.88</v>
      </c>
      <c r="G11" s="24">
        <f t="shared" si="0"/>
        <v>415.9</v>
      </c>
      <c r="H11" s="24">
        <f t="shared" si="0"/>
        <v>12.25</v>
      </c>
      <c r="I11" s="24">
        <f t="shared" si="0"/>
        <v>18</v>
      </c>
      <c r="J11" s="56">
        <f t="shared" si="0"/>
        <v>53.420000000000009</v>
      </c>
    </row>
    <row r="12" spans="1:10">
      <c r="A12" s="4" t="s">
        <v>13</v>
      </c>
      <c r="B12" s="9" t="s">
        <v>20</v>
      </c>
      <c r="C12" s="5"/>
      <c r="D12" s="29"/>
      <c r="E12" s="13"/>
      <c r="F12" s="22"/>
      <c r="G12" s="13"/>
      <c r="H12" s="13"/>
      <c r="I12" s="13"/>
      <c r="J12" s="14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ht="17.25" customHeight="1">
      <c r="A15" s="6" t="s">
        <v>14</v>
      </c>
      <c r="B15" s="60" t="s">
        <v>15</v>
      </c>
      <c r="C15" s="61" t="s">
        <v>44</v>
      </c>
      <c r="D15" s="32" t="s">
        <v>47</v>
      </c>
      <c r="E15" s="19">
        <v>60</v>
      </c>
      <c r="F15" s="25">
        <v>13.53</v>
      </c>
      <c r="G15" s="25">
        <v>50.1</v>
      </c>
      <c r="H15" s="25">
        <v>1.79</v>
      </c>
      <c r="I15" s="25">
        <v>3.12</v>
      </c>
      <c r="J15" s="51">
        <v>3.75</v>
      </c>
    </row>
    <row r="16" spans="1:10" ht="30">
      <c r="A16" s="6"/>
      <c r="B16" s="40" t="s">
        <v>16</v>
      </c>
      <c r="C16" s="36" t="s">
        <v>36</v>
      </c>
      <c r="D16" s="30" t="s">
        <v>57</v>
      </c>
      <c r="E16" s="38">
        <v>200</v>
      </c>
      <c r="F16" s="39">
        <v>20.399999999999999</v>
      </c>
      <c r="G16" s="39">
        <v>147.80000000000001</v>
      </c>
      <c r="H16" s="39">
        <v>8.1999999999999993</v>
      </c>
      <c r="I16" s="39">
        <v>7.81</v>
      </c>
      <c r="J16" s="55">
        <v>10.88</v>
      </c>
    </row>
    <row r="17" spans="1:10">
      <c r="A17" s="6"/>
      <c r="B17" s="1" t="s">
        <v>17</v>
      </c>
      <c r="C17" s="2" t="s">
        <v>34</v>
      </c>
      <c r="D17" s="30" t="s">
        <v>48</v>
      </c>
      <c r="E17" s="15">
        <v>90</v>
      </c>
      <c r="F17" s="23">
        <v>60.42</v>
      </c>
      <c r="G17" s="23">
        <v>273.39999999999998</v>
      </c>
      <c r="H17" s="23">
        <v>14.29</v>
      </c>
      <c r="I17" s="23">
        <v>17.149999999999999</v>
      </c>
      <c r="J17" s="52">
        <v>14.4</v>
      </c>
    </row>
    <row r="18" spans="1:10">
      <c r="A18" s="6"/>
      <c r="B18" s="1" t="s">
        <v>18</v>
      </c>
      <c r="C18" s="2" t="s">
        <v>33</v>
      </c>
      <c r="D18" s="30" t="s">
        <v>55</v>
      </c>
      <c r="E18" s="15">
        <v>150</v>
      </c>
      <c r="F18" s="23">
        <v>12.54</v>
      </c>
      <c r="G18" s="23">
        <v>228</v>
      </c>
      <c r="H18" s="23">
        <v>3.75</v>
      </c>
      <c r="I18" s="23">
        <v>6.15</v>
      </c>
      <c r="J18" s="52">
        <v>38.5</v>
      </c>
    </row>
    <row r="19" spans="1:10">
      <c r="A19" s="6"/>
      <c r="B19" s="1" t="s">
        <v>19</v>
      </c>
      <c r="C19" s="2"/>
      <c r="D19" s="30"/>
      <c r="E19" s="15"/>
      <c r="F19" s="23"/>
      <c r="G19" s="23"/>
      <c r="H19" s="23"/>
      <c r="I19" s="23"/>
      <c r="J19" s="52"/>
    </row>
    <row r="20" spans="1:10">
      <c r="A20" s="6"/>
      <c r="B20" s="1" t="s">
        <v>24</v>
      </c>
      <c r="C20" s="2" t="s">
        <v>31</v>
      </c>
      <c r="D20" s="30" t="s">
        <v>53</v>
      </c>
      <c r="E20" s="15">
        <v>60</v>
      </c>
      <c r="F20" s="23">
        <v>6.31</v>
      </c>
      <c r="G20" s="23">
        <v>151.80000000000001</v>
      </c>
      <c r="H20" s="23">
        <v>4.92</v>
      </c>
      <c r="I20" s="23">
        <v>1.32</v>
      </c>
      <c r="J20" s="52">
        <v>29.2</v>
      </c>
    </row>
    <row r="21" spans="1:10">
      <c r="A21" s="6"/>
      <c r="B21" s="1" t="s">
        <v>21</v>
      </c>
      <c r="C21" s="2" t="s">
        <v>31</v>
      </c>
      <c r="D21" s="30" t="s">
        <v>54</v>
      </c>
      <c r="E21" s="15">
        <v>50</v>
      </c>
      <c r="F21" s="23">
        <v>3.06</v>
      </c>
      <c r="G21" s="23">
        <v>116</v>
      </c>
      <c r="H21" s="23">
        <v>2.8</v>
      </c>
      <c r="I21" s="23">
        <v>0.55000000000000004</v>
      </c>
      <c r="J21" s="52">
        <v>23.55</v>
      </c>
    </row>
    <row r="22" spans="1:10">
      <c r="A22" s="6"/>
      <c r="B22" s="63" t="s">
        <v>50</v>
      </c>
      <c r="C22" s="2" t="s">
        <v>35</v>
      </c>
      <c r="D22" s="30" t="s">
        <v>28</v>
      </c>
      <c r="E22" s="15">
        <v>200</v>
      </c>
      <c r="F22" s="23">
        <v>7.5</v>
      </c>
      <c r="G22" s="23">
        <v>142</v>
      </c>
      <c r="H22" s="23">
        <v>0.2</v>
      </c>
      <c r="I22" s="23">
        <v>0</v>
      </c>
      <c r="J22" s="52">
        <v>35.85</v>
      </c>
    </row>
    <row r="23" spans="1:10">
      <c r="A23" s="6"/>
      <c r="B23" s="26"/>
      <c r="C23" s="26"/>
      <c r="D23" s="33"/>
      <c r="E23" s="27"/>
      <c r="F23" s="28"/>
      <c r="G23" s="28"/>
      <c r="H23" s="28"/>
      <c r="I23" s="28"/>
      <c r="J23" s="53"/>
    </row>
    <row r="24" spans="1:10" ht="15.75" thickBot="1">
      <c r="A24" s="7"/>
      <c r="B24" s="8"/>
      <c r="C24" s="8"/>
      <c r="D24" s="31"/>
      <c r="E24" s="17">
        <f>E15+E16+E17+E18+E19+E20+E21+E22</f>
        <v>810</v>
      </c>
      <c r="F24" s="24">
        <f>F15+F16+F17+F18+F19+F20+F21+F22</f>
        <v>123.75999999999999</v>
      </c>
      <c r="G24" s="24">
        <f>G15+G16+G17+G18+G19+G20+G21+G22</f>
        <v>1109.0999999999999</v>
      </c>
      <c r="H24" s="24">
        <f>H15+H16+H17+H18+H19+H20+H21+H22</f>
        <v>35.949999999999996</v>
      </c>
      <c r="I24" s="24">
        <f t="shared" ref="I24" si="1">I15+I16+I17+I18+I19+I20+I21</f>
        <v>36.099999999999994</v>
      </c>
      <c r="J24" s="54">
        <f>J15+J16+J17+J18+J19+J20+J21+J22</f>
        <v>156.13</v>
      </c>
    </row>
    <row r="25" spans="1:10">
      <c r="A25" s="4" t="s">
        <v>42</v>
      </c>
      <c r="B25" s="62" t="s">
        <v>51</v>
      </c>
      <c r="C25" s="58"/>
      <c r="D25" s="59"/>
      <c r="E25" s="43"/>
      <c r="F25" s="44"/>
      <c r="G25" s="44"/>
      <c r="H25" s="44"/>
      <c r="I25" s="44"/>
      <c r="J25" s="57"/>
    </row>
    <row r="26" spans="1:10">
      <c r="A26" s="6"/>
      <c r="B26" s="49" t="s">
        <v>50</v>
      </c>
      <c r="C26" s="3" t="s">
        <v>45</v>
      </c>
      <c r="D26" s="32" t="s">
        <v>37</v>
      </c>
      <c r="E26" s="19">
        <v>200</v>
      </c>
      <c r="F26" s="25">
        <v>3.97</v>
      </c>
      <c r="G26" s="25">
        <v>162</v>
      </c>
      <c r="H26" s="25">
        <v>0</v>
      </c>
      <c r="I26" s="25">
        <v>0</v>
      </c>
      <c r="J26" s="51">
        <v>42.2</v>
      </c>
    </row>
    <row r="27" spans="1:10" ht="15.75" thickBot="1">
      <c r="A27" s="6"/>
      <c r="B27" s="64" t="s">
        <v>20</v>
      </c>
      <c r="C27" s="3" t="s">
        <v>43</v>
      </c>
      <c r="D27" s="32" t="s">
        <v>46</v>
      </c>
      <c r="E27" s="19">
        <v>150</v>
      </c>
      <c r="F27" s="25">
        <v>20.100000000000001</v>
      </c>
      <c r="G27" s="25">
        <v>80</v>
      </c>
      <c r="H27" s="25">
        <v>0.45</v>
      </c>
      <c r="I27" s="25">
        <v>0</v>
      </c>
      <c r="J27" s="51">
        <v>12.9</v>
      </c>
    </row>
    <row r="28" spans="1:10">
      <c r="A28" s="6"/>
      <c r="B28" s="65" t="s">
        <v>19</v>
      </c>
      <c r="C28" s="58" t="s">
        <v>27</v>
      </c>
      <c r="D28" s="59" t="s">
        <v>59</v>
      </c>
      <c r="E28" s="43">
        <v>100</v>
      </c>
      <c r="F28" s="44">
        <v>29.77</v>
      </c>
      <c r="G28" s="44">
        <v>65.2</v>
      </c>
      <c r="H28" s="44">
        <v>0.16</v>
      </c>
      <c r="I28" s="44">
        <v>0.02</v>
      </c>
      <c r="J28" s="57">
        <v>15.962999999999999</v>
      </c>
    </row>
    <row r="29" spans="1:10">
      <c r="A29" s="6"/>
      <c r="B29" s="64"/>
      <c r="C29" s="3"/>
      <c r="D29" s="32"/>
      <c r="E29" s="42"/>
      <c r="F29" s="41"/>
      <c r="G29" s="41"/>
      <c r="H29" s="41"/>
      <c r="I29" s="41"/>
      <c r="J29" s="23"/>
    </row>
    <row r="30" spans="1:10">
      <c r="A30" s="6"/>
      <c r="B30" s="2"/>
      <c r="C30" s="2"/>
      <c r="D30" s="30"/>
      <c r="E30" s="27">
        <f t="shared" ref="E30:J30" si="2">E25+E26+E27+E28</f>
        <v>450</v>
      </c>
      <c r="F30" s="28">
        <f t="shared" si="2"/>
        <v>53.84</v>
      </c>
      <c r="G30" s="28">
        <f t="shared" si="2"/>
        <v>307.2</v>
      </c>
      <c r="H30" s="28">
        <f t="shared" si="2"/>
        <v>0.61</v>
      </c>
      <c r="I30" s="28">
        <f t="shared" si="2"/>
        <v>0.02</v>
      </c>
      <c r="J30" s="28">
        <f t="shared" si="2"/>
        <v>71.063000000000002</v>
      </c>
    </row>
    <row r="31" spans="1:10" ht="15.75" thickBot="1">
      <c r="A31" s="7"/>
      <c r="B31" s="8"/>
      <c r="C31" s="8"/>
      <c r="D31" s="31"/>
      <c r="E31" s="17">
        <f t="shared" ref="E31:J31" si="3">E11+E24+E30</f>
        <v>1760</v>
      </c>
      <c r="F31" s="24">
        <f t="shared" si="3"/>
        <v>227.48</v>
      </c>
      <c r="G31" s="24">
        <f t="shared" si="3"/>
        <v>1832.2</v>
      </c>
      <c r="H31" s="24">
        <f t="shared" si="3"/>
        <v>48.809999999999995</v>
      </c>
      <c r="I31" s="24">
        <f t="shared" si="3"/>
        <v>54.12</v>
      </c>
      <c r="J31" s="24">
        <f t="shared" si="3"/>
        <v>280.613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2024-06-04T05:17:32Z</cp:lastPrinted>
  <dcterms:created xsi:type="dcterms:W3CDTF">2015-06-05T18:19:34Z</dcterms:created>
  <dcterms:modified xsi:type="dcterms:W3CDTF">2025-05-30T05:42:03Z</dcterms:modified>
</cp:coreProperties>
</file>